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2225"/>
  </bookViews>
  <sheets>
    <sheet name="Лист1" sheetId="1" r:id="rId1"/>
  </sheets>
  <definedNames>
    <definedName name="_GoBack" localSheetId="0">Лист1!#REF!</definedName>
    <definedName name="_xlnm._FilterDatabase" localSheetId="0" hidden="1">Лист1!$A$2:$L$21</definedName>
    <definedName name="_xlnm.Print_Area" localSheetId="0">Лист1!$A$1:$L$22</definedName>
  </definedNames>
  <calcPr calcId="162913"/>
</workbook>
</file>

<file path=xl/calcChain.xml><?xml version="1.0" encoding="utf-8"?>
<calcChain xmlns="http://schemas.openxmlformats.org/spreadsheetml/2006/main">
  <c r="H6" i="1" l="1"/>
  <c r="J6" i="1"/>
  <c r="K6" i="1"/>
  <c r="L6" i="1"/>
  <c r="H7" i="1"/>
  <c r="J7" i="1"/>
  <c r="K7" i="1"/>
  <c r="L7" i="1"/>
  <c r="C6" i="1"/>
  <c r="D6" i="1"/>
  <c r="C7" i="1"/>
  <c r="D7" i="1"/>
  <c r="F7" i="1"/>
  <c r="F6" i="1"/>
  <c r="E21" i="1" l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6" i="1" l="1"/>
  <c r="E7" i="1"/>
</calcChain>
</file>

<file path=xl/sharedStrings.xml><?xml version="1.0" encoding="utf-8"?>
<sst xmlns="http://schemas.openxmlformats.org/spreadsheetml/2006/main" count="55" uniqueCount="40">
  <si>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</si>
  <si>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</si>
  <si>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</si>
  <si>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</si>
  <si>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</si>
  <si>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Базовый уровень</t>
  </si>
  <si>
    <t>Углубленный уровень</t>
  </si>
  <si>
    <t>тестирование на ЕПИК 
(апрель- май )</t>
  </si>
  <si>
    <t>Правовой час председателей ТИК 
с ИКПК 
( февраль-сентябрь)</t>
  </si>
  <si>
    <t>Категории</t>
  </si>
  <si>
    <t>дистанционное изучение 
(ресурс РЦОИТ, иные)
(апрель- май )</t>
  </si>
  <si>
    <t>тренинг- семинар для председателей ТИК
(август- сентябрь)</t>
  </si>
  <si>
    <t>Отчет об обучении членов ТИК в 2023 году</t>
  </si>
  <si>
    <t xml:space="preserve">количество обученных </t>
  </si>
  <si>
    <t xml:space="preserve">дата и номер сертификата </t>
  </si>
  <si>
    <t>результаты тестирования (средний балл по ТИК)</t>
  </si>
  <si>
    <t xml:space="preserve">количество прослушанных семинаров </t>
  </si>
  <si>
    <r>
      <t xml:space="preserve">Очные тренинги в форме  деловой игры  (октябрь - декабрь )                                                                                                               </t>
    </r>
    <r>
      <rPr>
        <i/>
        <sz val="8"/>
        <color theme="3" tint="-0.249977111117893"/>
        <rFont val="Calibri"/>
        <family val="2"/>
        <charset val="204"/>
        <scheme val="minor"/>
      </rPr>
      <t>* график выездов и вебинаров будет формироваться отдельно по каждой базе</t>
    </r>
  </si>
  <si>
    <t>АССОЦИАЦИЯ ЮГ</t>
  </si>
  <si>
    <t>ТИК Бардымского муниципального округа</t>
  </si>
  <si>
    <t>ТИК Еловского муниципального округа</t>
  </si>
  <si>
    <t>ТИК Куединского муниципального округа</t>
  </si>
  <si>
    <t>ТИК Октябрьского городского округа</t>
  </si>
  <si>
    <t>ТИК Осинского городского округа</t>
  </si>
  <si>
    <t>ТИК Чайковского городского округа</t>
  </si>
  <si>
    <t>ТИК Чернушинского городского округа</t>
  </si>
  <si>
    <t>03.05.2023 № 27-РК-102-408188, 03.05.2023 № 27-РК-102-408147, 29.05.2023 № 27-РК-102-422466</t>
  </si>
  <si>
    <t>03.05.2023 № 27-РК-102-408199, 
03.05.2023 № 27-РК-102-408194, 
16.05.2023 № 27-РК-102-413108, 
16.05.2023 № 27-РК-102-413186, 
25.05.2023 № 27-РК-102-419255, 
25.05.2023 № 27-РК-102-419138, 
29.05.2023 № 27-РК-102-422366, 
29.05.2023 № 27-РК-102-422457, 
29.05.2023 № 27-РК-102-422493, 
29.05.2023 № 27-РК-102-422238, 
29.05.2023 № 27-РК-102-422259</t>
  </si>
  <si>
    <t>от 23.05.2023 №27-РК-102-416617
от 23.05.2023 №27-РК-102-416627
от 01.06.2023 №27-РК-102-425577</t>
  </si>
  <si>
    <t>от 30.05.2023 №27-РК-102-423965
от 23.05.2023 №27-РК-102-416601
от 27.05.2023 №27-РК-102-421581
от 26.05.2023 №27-РК-102-420216
от 23.05.2023 №27-РК-102-416640
от 30.05.2023 №27-РК-102-423186
от 22.05.2023 №27-РК-102-416241</t>
  </si>
  <si>
    <t xml:space="preserve">09.06.2023 №27-РК-102-453122, 09.06.2023 №27-РК-102-454028, 09.06.2023 №27-РК-102-454339  </t>
  </si>
  <si>
    <t>09.06.2023 №27-РК-102-452962, 09.06.2023 №27-РК-102-454169, 09.06.2023 №27-РК-102-454443, 09.06.2023 №27-РК-102-454606, 13.06.2023 №27-РК-102-465696, 13.06.2023 №27-РК-102-465967, 09.06.2023 №27-РК-102-454843</t>
  </si>
  <si>
    <t>02.06.2023 № 27-РК-102-427432; 02.06.2023 № 27-РК-102-427408; 02.06.2023 № 27-РК-102-427049</t>
  </si>
  <si>
    <t>01.06.2023 № 27-РК-102-426375, 29.05.2023 № 27-РК-102-422530; 29.05.2023 № 27-РК-102-422122; 02.06.2023 № 27-РК-102-427480; 02.06.2023 № 27-РК-102-427553; 02.06.2023 № 27-РК-102-427580; 02.06.2023 № 27-РК-102-427610;  02.06.2023 № 27-РК-102-427641; 05.06.2023 № 27-РК-102-432850</t>
  </si>
  <si>
    <t>27-РК-102-409972 от 10.05.2023 27-РК-102-409961 от 10.05.2023 27-РК-102-409907 от 10.05.2023 27-РК-102-414105 от 17.05.2023 27-РК-102-414080 от 17.05.2023 27-РК-102-413994 от 17.05.2023 27-РК-102-414091 от 17.05.2023</t>
  </si>
  <si>
    <t>17.05.2023 № 27-РК-102-414129, 17.05.2023 № 27-РК-102-414123, 17.05.2023 № 27-РК-102-414118</t>
  </si>
  <si>
    <t>24.05.2023 27-РК-102-418142 23.05.2023 27-РК-102-417089 23.05.2023 27-РК-102-417044</t>
  </si>
  <si>
    <t xml:space="preserve">23.05.2023 27-РК-102-417164 24.05.2023 27-РК-102-418191 24.05.2023 27-РК-102-418127  24.05.2023 27-РК-102-418157 24.05.2023 27-РК-102-417717 24.05.2023 27-РК-102-418208 24.05.2023 27-РК-102-418105 24.05.2023 27-РК-102-418168 24.05.2023 27-РК-102-417695 </t>
  </si>
  <si>
    <t xml:space="preserve">15.06.2023 №27-РК-102-485907  15.06.2023 №27-РК-102-489961 19.06.2023 №27-РК-102-507735 </t>
  </si>
  <si>
    <t xml:space="preserve">15.06.2023 №27-РК-102-487053 15.06.2023 №27-РК-102-483970 15.06.2023 №27-РК-102-487774 15.06.2023 №27-РК-102-486733 16.06.2023 №27-РК-102-491994 16.06.2023 №27-РК-102-491712 17.06.2023 №27-РК-102-501576 19.06.2023 №27-РК-102-507331 20.06.2023 №27-РК-102-521137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</si>
</sst>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theme="3" tint="-0.249977111117893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0" xfId="0" applyFont="1"/>
    <xf numFmtId="9" fontId="2" fillId="3" borderId="1" xfId="1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5" borderId="7" xfId="0" applyFont="1" applyFill="1" applyBorder="1" applyAlignment="1">
      <alignment vertical="center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left" vertical="center" wrapText="1"/>
    </xf>
    <xf numFmtId="9" fontId="2" fillId="5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10" fontId="2" fillId="5" borderId="1" xfId="0" applyNumberFormat="1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wrapText="1"/>
    </xf>
    <xf numFmtId="0" fontId="13" fillId="2" borderId="1" xfId="0" applyFont="1" applyFill="1" applyBorder="1" applyAlignment="1">
      <alignment horizontal="center" vertical="center" wrapText="1"/>
    </xf>
    <xf numFmtId="9" fontId="13" fillId="2" borderId="1" xfId="1" applyFont="1" applyFill="1" applyBorder="1" applyAlignment="1">
      <alignment horizontal="center" vertical="center" wrapText="1"/>
    </xf>
    <xf numFmtId="0" fontId="13" fillId="0" borderId="0" xfId="0" applyFont="1"/>
    <xf numFmtId="0" fontId="8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topLeftCell="B1" zoomScale="80" zoomScaleNormal="80" zoomScaleSheetLayoutView="90" workbookViewId="0">
      <selection activeCell="J12" sqref="J12"/>
    </sheetView>
  </sheetViews>
  <sheetFormatPr defaultColWidth="9.140625" defaultRowHeight="12.75" x14ac:dyDescent="0.2"/>
  <cols>
    <col min="1" max="1" width="34.42578125" style="4" customWidth="1"/>
    <col min="2" max="2" width="44.85546875" style="19" customWidth="1"/>
    <col min="3" max="3" width="9.140625" style="5"/>
    <col min="4" max="4" width="10.28515625" style="6" hidden="1" customWidth="1"/>
    <col min="5" max="5" width="10.28515625" style="7" hidden="1" customWidth="1"/>
    <col min="6" max="7" width="25.7109375" style="5" customWidth="1"/>
    <col min="8" max="9" width="18.7109375" style="5" customWidth="1"/>
    <col min="10" max="10" width="24" style="5" customWidth="1"/>
    <col min="11" max="11" width="22.85546875" style="5" customWidth="1"/>
    <col min="12" max="12" width="38.42578125" style="5" customWidth="1"/>
    <col min="13" max="16384" width="9.140625" style="1"/>
  </cols>
  <sheetData>
    <row r="1" spans="1:12" ht="37.5" customHeight="1" x14ac:dyDescent="0.2">
      <c r="A1" s="42" t="s">
        <v>12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s="8" customFormat="1" ht="19.5" customHeight="1" x14ac:dyDescent="0.2">
      <c r="A2" s="50" t="s">
        <v>9</v>
      </c>
      <c r="B2" s="53" t="s">
        <v>0</v>
      </c>
      <c r="C2" s="48" t="s">
        <v>2</v>
      </c>
      <c r="D2" s="22"/>
      <c r="E2" s="22"/>
      <c r="F2" s="47" t="s">
        <v>5</v>
      </c>
      <c r="G2" s="47"/>
      <c r="H2" s="47"/>
      <c r="I2" s="47"/>
      <c r="J2" s="45" t="s">
        <v>6</v>
      </c>
      <c r="K2" s="45"/>
      <c r="L2" s="45"/>
    </row>
    <row r="3" spans="1:12" s="8" customFormat="1" ht="67.5" customHeight="1" x14ac:dyDescent="0.2">
      <c r="A3" s="51"/>
      <c r="B3" s="54"/>
      <c r="C3" s="56"/>
      <c r="D3" s="43" t="s">
        <v>1</v>
      </c>
      <c r="E3" s="44"/>
      <c r="F3" s="46" t="s">
        <v>10</v>
      </c>
      <c r="G3" s="44"/>
      <c r="H3" s="46" t="s">
        <v>7</v>
      </c>
      <c r="I3" s="44"/>
      <c r="J3" s="3" t="s">
        <v>8</v>
      </c>
      <c r="K3" s="48" t="s">
        <v>11</v>
      </c>
      <c r="L3" s="48" t="s">
        <v>17</v>
      </c>
    </row>
    <row r="4" spans="1:12" s="8" customFormat="1" ht="51" x14ac:dyDescent="0.2">
      <c r="A4" s="52"/>
      <c r="B4" s="55"/>
      <c r="C4" s="49"/>
      <c r="D4" s="20"/>
      <c r="E4" s="21"/>
      <c r="F4" s="3" t="s">
        <v>13</v>
      </c>
      <c r="G4" s="3" t="s">
        <v>14</v>
      </c>
      <c r="H4" s="3" t="s">
        <v>13</v>
      </c>
      <c r="I4" s="3" t="s">
        <v>15</v>
      </c>
      <c r="J4" s="3" t="s">
        <v>16</v>
      </c>
      <c r="K4" s="49"/>
      <c r="L4" s="49"/>
    </row>
    <row r="5" spans="1:12" s="8" customFormat="1" ht="17.25" customHeight="1" x14ac:dyDescent="0.2">
      <c r="A5" s="23">
        <v>1</v>
      </c>
      <c r="B5" s="24">
        <v>2</v>
      </c>
      <c r="C5" s="25">
        <v>3</v>
      </c>
      <c r="D5" s="26"/>
      <c r="E5" s="27"/>
      <c r="F5" s="25">
        <v>4</v>
      </c>
      <c r="G5" s="25">
        <v>5</v>
      </c>
      <c r="H5" s="25">
        <v>6</v>
      </c>
      <c r="I5" s="25">
        <v>7</v>
      </c>
      <c r="J5" s="25">
        <v>8</v>
      </c>
      <c r="K5" s="25">
        <v>9</v>
      </c>
      <c r="L5" s="25">
        <v>10</v>
      </c>
    </row>
    <row r="6" spans="1:12" s="2" customFormat="1" ht="19.5" customHeight="1" x14ac:dyDescent="0.2">
      <c r="A6" s="12" t="s">
        <v>3</v>
      </c>
      <c r="B6" s="61" t="s">
        <v>18</v>
      </c>
      <c r="C6" s="13">
        <f t="shared" ref="C6:E6" si="0">C8+C10+C12+C14+C16+C18+C20</f>
        <v>21</v>
      </c>
      <c r="D6" s="13">
        <f t="shared" si="0"/>
        <v>0</v>
      </c>
      <c r="E6" s="13">
        <f t="shared" si="0"/>
        <v>0</v>
      </c>
      <c r="F6" s="13">
        <f>F8+F10+F12+F14+F16+F18+F20</f>
        <v>21</v>
      </c>
      <c r="G6" s="13"/>
      <c r="H6" s="13">
        <f t="shared" ref="H6:L6" si="1">H8+H10+H12+H14+H16+H18+H20</f>
        <v>21</v>
      </c>
      <c r="I6" s="13"/>
      <c r="J6" s="13">
        <f t="shared" si="1"/>
        <v>78</v>
      </c>
      <c r="K6" s="13">
        <f t="shared" si="1"/>
        <v>0</v>
      </c>
      <c r="L6" s="13">
        <f t="shared" si="1"/>
        <v>0</v>
      </c>
    </row>
    <row r="7" spans="1:12" s="2" customFormat="1" ht="19.5" customHeight="1" x14ac:dyDescent="0.2">
      <c r="A7" s="12" t="s">
        <v>4</v>
      </c>
      <c r="B7" s="62"/>
      <c r="C7" s="13">
        <f t="shared" ref="C7:E7" si="2">C9+C11+C13+C15+C17+C19+C21</f>
        <v>59</v>
      </c>
      <c r="D7" s="13">
        <f t="shared" si="2"/>
        <v>0</v>
      </c>
      <c r="E7" s="13">
        <f t="shared" si="2"/>
        <v>0</v>
      </c>
      <c r="F7" s="13">
        <f>F9+F11+F13+F15+F17+F19+F21</f>
        <v>59</v>
      </c>
      <c r="G7" s="13"/>
      <c r="H7" s="13">
        <f t="shared" ref="H7:L7" si="3">H9+H11+H13+H15+H17+H19+H21</f>
        <v>59</v>
      </c>
      <c r="I7" s="13"/>
      <c r="J7" s="13">
        <f t="shared" si="3"/>
        <v>0</v>
      </c>
      <c r="K7" s="13">
        <f t="shared" si="3"/>
        <v>0</v>
      </c>
      <c r="L7" s="13">
        <f t="shared" si="3"/>
        <v>0</v>
      </c>
    </row>
    <row r="8" spans="1:12" s="8" customFormat="1" ht="36" x14ac:dyDescent="0.2">
      <c r="A8" s="14" t="s">
        <v>3</v>
      </c>
      <c r="B8" s="59" t="s">
        <v>19</v>
      </c>
      <c r="C8" s="15">
        <v>3</v>
      </c>
      <c r="D8" s="11"/>
      <c r="E8" s="9">
        <f t="shared" ref="E8:E21" si="4">D8/C8</f>
        <v>0</v>
      </c>
      <c r="F8" s="36">
        <v>3</v>
      </c>
      <c r="G8" s="35" t="s">
        <v>32</v>
      </c>
      <c r="H8" s="36">
        <v>3</v>
      </c>
      <c r="I8" s="32">
        <v>0.98519999999999996</v>
      </c>
      <c r="J8" s="36">
        <v>12</v>
      </c>
      <c r="K8" s="15"/>
      <c r="L8" s="15"/>
    </row>
    <row r="9" spans="1:12" s="8" customFormat="1" ht="108" x14ac:dyDescent="0.2">
      <c r="A9" s="16" t="s">
        <v>4</v>
      </c>
      <c r="B9" s="60"/>
      <c r="C9" s="17">
        <v>9</v>
      </c>
      <c r="D9" s="18"/>
      <c r="E9" s="10">
        <f t="shared" si="4"/>
        <v>0</v>
      </c>
      <c r="F9" s="37">
        <v>9</v>
      </c>
      <c r="G9" s="34" t="s">
        <v>33</v>
      </c>
      <c r="H9" s="37">
        <v>9</v>
      </c>
      <c r="I9" s="33">
        <v>0.94320000000000004</v>
      </c>
      <c r="J9" s="37">
        <v>0</v>
      </c>
      <c r="K9" s="17"/>
      <c r="L9" s="17"/>
    </row>
    <row r="10" spans="1:12" s="8" customFormat="1" ht="36" x14ac:dyDescent="0.2">
      <c r="A10" s="14" t="s">
        <v>3</v>
      </c>
      <c r="B10" s="59" t="s">
        <v>20</v>
      </c>
      <c r="C10" s="15">
        <v>3</v>
      </c>
      <c r="D10" s="11"/>
      <c r="E10" s="9">
        <f t="shared" si="4"/>
        <v>0</v>
      </c>
      <c r="F10" s="36">
        <v>3</v>
      </c>
      <c r="G10" s="35" t="s">
        <v>35</v>
      </c>
      <c r="H10" s="36">
        <v>3</v>
      </c>
      <c r="I10" s="36">
        <v>100</v>
      </c>
      <c r="J10" s="36">
        <v>10</v>
      </c>
      <c r="K10" s="15"/>
      <c r="L10" s="15"/>
    </row>
    <row r="11" spans="1:12" s="8" customFormat="1" ht="84" x14ac:dyDescent="0.2">
      <c r="A11" s="16" t="s">
        <v>4</v>
      </c>
      <c r="B11" s="60"/>
      <c r="C11" s="17">
        <v>7</v>
      </c>
      <c r="D11" s="18"/>
      <c r="E11" s="10">
        <f t="shared" si="4"/>
        <v>0</v>
      </c>
      <c r="F11" s="37">
        <v>7</v>
      </c>
      <c r="G11" s="34" t="s">
        <v>34</v>
      </c>
      <c r="H11" s="37">
        <v>7</v>
      </c>
      <c r="I11" s="37">
        <v>99.37</v>
      </c>
      <c r="J11" s="37">
        <v>0</v>
      </c>
      <c r="K11" s="17"/>
      <c r="L11" s="17"/>
    </row>
    <row r="12" spans="1:12" s="8" customFormat="1" ht="51" customHeight="1" x14ac:dyDescent="0.2">
      <c r="A12" s="14" t="s">
        <v>3</v>
      </c>
      <c r="B12" s="59" t="s">
        <v>21</v>
      </c>
      <c r="C12" s="15">
        <v>3</v>
      </c>
      <c r="D12" s="11"/>
      <c r="E12" s="9">
        <f t="shared" si="4"/>
        <v>0</v>
      </c>
      <c r="F12" s="15">
        <v>3</v>
      </c>
      <c r="G12" s="35" t="s">
        <v>38</v>
      </c>
      <c r="H12" s="15">
        <v>3</v>
      </c>
      <c r="I12" s="15">
        <v>98.66</v>
      </c>
      <c r="J12" s="15">
        <v>10</v>
      </c>
      <c r="K12" s="15"/>
      <c r="L12" s="15"/>
    </row>
    <row r="13" spans="1:12" s="41" customFormat="1" ht="116.45" customHeight="1" x14ac:dyDescent="0.2">
      <c r="A13" s="38" t="s">
        <v>4</v>
      </c>
      <c r="B13" s="60"/>
      <c r="C13" s="34">
        <v>9</v>
      </c>
      <c r="D13" s="39"/>
      <c r="E13" s="40">
        <f t="shared" si="4"/>
        <v>0</v>
      </c>
      <c r="F13" s="34">
        <v>9</v>
      </c>
      <c r="G13" s="34" t="s">
        <v>39</v>
      </c>
      <c r="H13" s="34">
        <v>9</v>
      </c>
      <c r="I13" s="34">
        <v>97.89</v>
      </c>
      <c r="J13" s="34"/>
      <c r="K13" s="34"/>
      <c r="L13" s="34"/>
    </row>
    <row r="14" spans="1:12" s="8" customFormat="1" ht="36" x14ac:dyDescent="0.2">
      <c r="A14" s="14" t="s">
        <v>3</v>
      </c>
      <c r="B14" s="59" t="s">
        <v>22</v>
      </c>
      <c r="C14" s="15">
        <v>3</v>
      </c>
      <c r="D14" s="11"/>
      <c r="E14" s="9">
        <f t="shared" si="4"/>
        <v>0</v>
      </c>
      <c r="F14" s="36">
        <v>3</v>
      </c>
      <c r="G14" s="35" t="s">
        <v>36</v>
      </c>
      <c r="H14" s="36">
        <v>3</v>
      </c>
      <c r="I14" s="32">
        <v>0.99260000000000004</v>
      </c>
      <c r="J14" s="36">
        <v>10</v>
      </c>
      <c r="K14" s="15"/>
      <c r="L14" s="15"/>
    </row>
    <row r="15" spans="1:12" s="8" customFormat="1" ht="108" x14ac:dyDescent="0.2">
      <c r="A15" s="16" t="s">
        <v>4</v>
      </c>
      <c r="B15" s="60"/>
      <c r="C15" s="17">
        <v>9</v>
      </c>
      <c r="D15" s="18"/>
      <c r="E15" s="10">
        <f t="shared" si="4"/>
        <v>0</v>
      </c>
      <c r="F15" s="37">
        <v>9</v>
      </c>
      <c r="G15" s="34" t="s">
        <v>37</v>
      </c>
      <c r="H15" s="37">
        <v>9</v>
      </c>
      <c r="I15" s="33">
        <v>0.97740000000000005</v>
      </c>
      <c r="J15" s="37"/>
      <c r="K15" s="17"/>
      <c r="L15" s="17"/>
    </row>
    <row r="16" spans="1:12" s="8" customFormat="1" ht="33.75" x14ac:dyDescent="0.2">
      <c r="A16" s="14" t="s">
        <v>3</v>
      </c>
      <c r="B16" s="57" t="s">
        <v>23</v>
      </c>
      <c r="C16" s="15">
        <v>3</v>
      </c>
      <c r="D16" s="11"/>
      <c r="E16" s="9">
        <f t="shared" si="4"/>
        <v>0</v>
      </c>
      <c r="F16" s="15">
        <v>3</v>
      </c>
      <c r="G16" s="29" t="s">
        <v>28</v>
      </c>
      <c r="H16" s="15">
        <v>3</v>
      </c>
      <c r="I16" s="30">
        <v>1</v>
      </c>
      <c r="J16" s="15">
        <v>12</v>
      </c>
      <c r="K16" s="15"/>
      <c r="L16" s="15"/>
    </row>
    <row r="17" spans="1:12" s="8" customFormat="1" ht="78.75" x14ac:dyDescent="0.2">
      <c r="A17" s="16" t="s">
        <v>4</v>
      </c>
      <c r="B17" s="58"/>
      <c r="C17" s="17">
        <v>7</v>
      </c>
      <c r="D17" s="18"/>
      <c r="E17" s="10">
        <f t="shared" si="4"/>
        <v>0</v>
      </c>
      <c r="F17" s="3">
        <v>7</v>
      </c>
      <c r="G17" s="28" t="s">
        <v>29</v>
      </c>
      <c r="H17" s="3">
        <v>7</v>
      </c>
      <c r="I17" s="31">
        <v>0.97</v>
      </c>
      <c r="J17" s="3">
        <v>0</v>
      </c>
      <c r="K17" s="17"/>
      <c r="L17" s="17"/>
    </row>
    <row r="18" spans="1:12" s="8" customFormat="1" ht="33.75" x14ac:dyDescent="0.2">
      <c r="A18" s="14" t="s">
        <v>3</v>
      </c>
      <c r="B18" s="57" t="s">
        <v>24</v>
      </c>
      <c r="C18" s="15">
        <v>3</v>
      </c>
      <c r="D18" s="11"/>
      <c r="E18" s="9">
        <f t="shared" si="4"/>
        <v>0</v>
      </c>
      <c r="F18" s="15">
        <v>3</v>
      </c>
      <c r="G18" s="29" t="s">
        <v>26</v>
      </c>
      <c r="H18" s="15">
        <v>3</v>
      </c>
      <c r="I18" s="32">
        <v>0.99260000000000004</v>
      </c>
      <c r="J18" s="15">
        <v>12</v>
      </c>
      <c r="K18" s="15"/>
      <c r="L18" s="15"/>
    </row>
    <row r="19" spans="1:12" s="8" customFormat="1" ht="123.75" x14ac:dyDescent="0.2">
      <c r="A19" s="16" t="s">
        <v>4</v>
      </c>
      <c r="B19" s="58"/>
      <c r="C19" s="17">
        <v>11</v>
      </c>
      <c r="D19" s="18"/>
      <c r="E19" s="10">
        <f t="shared" si="4"/>
        <v>0</v>
      </c>
      <c r="F19" s="17">
        <v>11</v>
      </c>
      <c r="G19" s="28" t="s">
        <v>27</v>
      </c>
      <c r="H19" s="17">
        <v>11</v>
      </c>
      <c r="I19" s="33">
        <v>0.98599999999999999</v>
      </c>
      <c r="J19" s="17">
        <v>0</v>
      </c>
      <c r="K19" s="17"/>
      <c r="L19" s="17"/>
    </row>
    <row r="20" spans="1:12" s="8" customFormat="1" ht="33.75" x14ac:dyDescent="0.2">
      <c r="A20" s="14" t="s">
        <v>3</v>
      </c>
      <c r="B20" s="59" t="s">
        <v>25</v>
      </c>
      <c r="C20" s="15">
        <v>3</v>
      </c>
      <c r="D20" s="11"/>
      <c r="E20" s="9">
        <f t="shared" si="4"/>
        <v>0</v>
      </c>
      <c r="F20" s="15">
        <v>3</v>
      </c>
      <c r="G20" s="29" t="s">
        <v>30</v>
      </c>
      <c r="H20" s="15">
        <v>3</v>
      </c>
      <c r="I20" s="32">
        <v>0.97299999999999998</v>
      </c>
      <c r="J20" s="15">
        <v>12</v>
      </c>
      <c r="K20" s="15"/>
      <c r="L20" s="15"/>
    </row>
    <row r="21" spans="1:12" s="8" customFormat="1" ht="78.75" x14ac:dyDescent="0.2">
      <c r="A21" s="16" t="s">
        <v>4</v>
      </c>
      <c r="B21" s="60"/>
      <c r="C21" s="17">
        <v>7</v>
      </c>
      <c r="D21" s="18"/>
      <c r="E21" s="10">
        <f t="shared" si="4"/>
        <v>0</v>
      </c>
      <c r="F21" s="17">
        <v>7</v>
      </c>
      <c r="G21" s="28" t="s">
        <v>31</v>
      </c>
      <c r="H21" s="17">
        <v>7</v>
      </c>
      <c r="I21" s="33">
        <v>0.94850000000000001</v>
      </c>
      <c r="J21" s="17">
        <v>0</v>
      </c>
      <c r="K21" s="17"/>
      <c r="L21" s="17"/>
    </row>
  </sheetData>
  <mergeCells count="19">
    <mergeCell ref="B16:B17"/>
    <mergeCell ref="B18:B19"/>
    <mergeCell ref="B20:B21"/>
    <mergeCell ref="B6:B7"/>
    <mergeCell ref="B8:B9"/>
    <mergeCell ref="B10:B11"/>
    <mergeCell ref="B12:B13"/>
    <mergeCell ref="B14:B15"/>
    <mergeCell ref="A1:L1"/>
    <mergeCell ref="D3:E3"/>
    <mergeCell ref="J2:L2"/>
    <mergeCell ref="F3:G3"/>
    <mergeCell ref="H3:I3"/>
    <mergeCell ref="F2:I2"/>
    <mergeCell ref="K3:K4"/>
    <mergeCell ref="L3:L4"/>
    <mergeCell ref="A2:A4"/>
    <mergeCell ref="B2:B4"/>
    <mergeCell ref="C2:C4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2023-06-26T10:58:58Z</dcterms:modified>
</cp:coreProperties>
</file>